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85" activeTab="0"/>
  </bookViews>
  <sheets>
    <sheet name="ΠινΠοσοστ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<sst xmlns="http://schemas.openxmlformats.org/spreadsheetml/2006/main" count="82" uniqueCount="77">
  <si>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Βασικές</t>
  </si>
  <si>
    <t>Πρόσθετες</t>
  </si>
  <si>
    <t>Συγγραφή</t>
  </si>
  <si>
    <t>Μετάφραση</t>
  </si>
  <si>
    <t>Εργασία</t>
  </si>
  <si>
    <t>Επιμέλεια μετάφρασης</t>
  </si>
  <si>
    <t>Γνωστικές ενότητες - λήμματα</t>
  </si>
  <si>
    <t>Ποσοστά</t>
  </si>
  <si>
    <t>Ποσότητες</t>
  </si>
  <si>
    <t>Συμβατικά προβλεπόμενες</t>
  </si>
  <si>
    <t>Παραληφθείσες πριν την παρούσα μερική υποβολή</t>
  </si>
  <si>
    <t>Υποβαλόμενες με την παρούσα μερική υποβολή</t>
  </si>
  <si>
    <t>Ολοκλήρωσης επί μέρους εργασίας</t>
  </si>
  <si>
    <t>Ολοκλήρωσης του συνόλου του Έργου</t>
  </si>
  <si>
    <t>(1)</t>
  </si>
  <si>
    <t>(2)</t>
  </si>
  <si>
    <t>(3)</t>
  </si>
  <si>
    <t>(4)</t>
  </si>
  <si>
    <t>(5)</t>
  </si>
  <si>
    <t>(6)</t>
  </si>
  <si>
    <t>Σύνολικές, μετά την παρούσα τμηματική υποβολή</t>
  </si>
  <si>
    <t>Ποσοστά που αντιστοιχούν στις τμηματικές παραλαβές (συμβατικά οριζόμενα)</t>
  </si>
  <si>
    <t>(7) {=(5)+(6)}</t>
  </si>
  <si>
    <t>(8) {= (7)/(4)}</t>
  </si>
  <si>
    <t>(9) {= (8)*(3)}</t>
  </si>
  <si>
    <t>Τμηματικές παραλαβές</t>
  </si>
  <si>
    <t>Συνολική παραλαβή</t>
  </si>
  <si>
    <t>Γενικό Σύνολο</t>
  </si>
  <si>
    <t>Συνολική Συμβατική αξία</t>
  </si>
  <si>
    <t>Παρακολούθηση ποσοστού ολοκλήρωσης</t>
  </si>
  <si>
    <t>Πιστοποίηση</t>
  </si>
  <si>
    <t>Συμβατική αξία που αντιστοιχεί στο ποσοστό ολοκλήρωσης με την παρούσα τμηματική υποβολή</t>
  </si>
  <si>
    <t>Συμβατική αξία που αντιστοιχεί στο ποσοστό ολοκλήρωσης μέχρι και την προηγούμενη πιστοποίηση</t>
  </si>
  <si>
    <t>Ποσό προκαταβολής που αποσβένυτε συνολικά με την παρούσα τμηματική υποβολή</t>
  </si>
  <si>
    <t>(α)</t>
  </si>
  <si>
    <t>(β)</t>
  </si>
  <si>
    <t>(δ)</t>
  </si>
  <si>
    <t>(γ) {=(α)*(β)}</t>
  </si>
  <si>
    <t>(ε) {=(γ)-(δ)}</t>
  </si>
  <si>
    <t>η</t>
  </si>
  <si>
    <t>Ποσό προκαταβολής που αποσβέστηκε συνολικά μέχρι και την προηγούμενη πιστοποίηση</t>
  </si>
  <si>
    <t>(θ)</t>
  </si>
  <si>
    <t>Ποσό προκαταβολής που αποσβένυτε με την παρούσα:</t>
  </si>
  <si>
    <t>ΦΠΑ:</t>
  </si>
  <si>
    <t>(ζ) {=23%*(ε)}</t>
  </si>
  <si>
    <t>(η) {=(ε)+(ζ)}</t>
  </si>
  <si>
    <t>(ι) {=(α)*(θ)}</t>
  </si>
  <si>
    <t>(κ)</t>
  </si>
  <si>
    <t>Σύνολικά τιμολογούμενο ποσό με ΦΠΑ</t>
  </si>
  <si>
    <t>(λ) {=(ι)-(κ)}</t>
  </si>
  <si>
    <t>Ποσό προς καταβολή πριν την αφαίρεση τόκων:</t>
  </si>
  <si>
    <t>(μ) {=(η)-(λ)}</t>
  </si>
  <si>
    <t>Τόκοι που αντιστοιχούν στο αποσβενύμενο με την παρούσα τμήμα της προκαταβολής:</t>
  </si>
  <si>
    <t xml:space="preserve">ε: </t>
  </si>
  <si>
    <t>Χ:</t>
  </si>
  <si>
    <t>Τελικό ποσό προς καταβολή:</t>
  </si>
  <si>
    <t>(ξ) {=(μ)-(ν)}</t>
  </si>
  <si>
    <t>επιτόκιο (επί τοις εκατό)</t>
  </si>
  <si>
    <t>χρόνος (σε μήνες)</t>
  </si>
  <si>
    <t>(ν) {=[(λ)*ε*Χ]/12}</t>
  </si>
  <si>
    <t>Πιστοποίούμενα ποσά</t>
  </si>
  <si>
    <t>Ποσό που αντιστοιχεί στην παρούσα πιστοποίηση και τιμολογείται</t>
  </si>
  <si>
    <t>Κελιά που:</t>
  </si>
  <si>
    <t>Συμπληρώνονται άπαξ</t>
  </si>
  <si>
    <t>Συμπληρώνονται σε κάθε πιστοποίηση</t>
  </si>
  <si>
    <t>«Συγγραφικές και μεταφραστικές υπηρεσίες για την υλοποίηση της δράσης: «Πλάτωνας»»</t>
  </si>
  <si>
    <t>Χορηγηθείσα προκαταβολή (έως 25% της συμβατικής αξίας)</t>
  </si>
  <si>
    <t>ΠΙΝΑΚΑΣ ΠΟΣΟΣΤΩΝ - ΕΝΤΥΠΟ ΠΙΣΤΟΠΟΙΗΣΗΣ</t>
  </si>
  <si>
    <t>Υπόδειγμα. (Παράρτημα …, της Προκήρυξης)</t>
  </si>
  <si>
    <t>Ημεριμηνία:</t>
  </si>
  <si>
    <t>## - ## - ####</t>
  </si>
  <si>
    <t>Για τον ανάδοχο</t>
  </si>
  <si>
    <t>Για την Επιτροπή Παρακολούθησης - Παραλαβής</t>
  </si>
  <si>
    <t>………………..</t>
  </si>
  <si>
    <t>……………………………………</t>
  </si>
  <si>
    <t xml:space="preserve">Ημερομηνία: </t>
  </si>
  <si>
    <t>…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</si>
</sst>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0.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0.00000000000%"/>
    <numFmt numFmtId="174" formatCode="0.000000000000%"/>
    <numFmt numFmtId="175" formatCode="0.0000000000000%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u val="single"/>
      <sz val="10"/>
      <name val="Arial"/>
      <family val="0"/>
    </font>
    <font>
      <b/>
      <vertAlign val="superscript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double"/>
      <right style="dashed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double"/>
      <top style="dashed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dashed"/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dashed"/>
      <right style="thin"/>
      <top style="dashed"/>
      <bottom style="dotted"/>
    </border>
    <border>
      <left style="dashed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Dashed"/>
      <right style="mediumDashed"/>
      <top style="thin"/>
      <bottom>
        <color indexed="63"/>
      </bottom>
    </border>
    <border>
      <left style="mediumDashed"/>
      <right style="mediumDashed"/>
      <top style="dashed"/>
      <bottom style="medium"/>
    </border>
    <border>
      <left style="mediumDashed"/>
      <right style="mediumDashed"/>
      <top style="medium"/>
      <bottom style="thin"/>
    </border>
    <border>
      <left style="mediumDashed"/>
      <right style="mediumDashed"/>
      <top style="thin"/>
      <bottom style="thin"/>
    </border>
    <border>
      <left style="mediumDashed"/>
      <right style="mediumDashed"/>
      <top style="thin"/>
      <bottom style="medium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ashed"/>
      <top style="double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ashed"/>
      <top style="medium"/>
      <bottom style="thin"/>
    </border>
    <border>
      <left style="double"/>
      <right style="dashed"/>
      <top style="thin"/>
      <bottom style="thin"/>
    </border>
    <border>
      <left style="double"/>
      <right style="dashed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dashed"/>
      <top style="dashed"/>
      <bottom style="dotted"/>
    </border>
    <border>
      <left style="double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ashed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10" fontId="5" fillId="0" borderId="3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justify" vertical="top" wrapText="1"/>
    </xf>
    <xf numFmtId="0" fontId="2" fillId="0" borderId="6" xfId="0" applyFont="1" applyBorder="1" applyAlignment="1" quotePrefix="1">
      <alignment horizontal="center" vertical="top" wrapText="1"/>
    </xf>
    <xf numFmtId="0" fontId="2" fillId="0" borderId="7" xfId="0" applyFont="1" applyBorder="1" applyAlignment="1" quotePrefix="1">
      <alignment horizontal="center" vertical="top" wrapText="1"/>
    </xf>
    <xf numFmtId="0" fontId="2" fillId="0" borderId="8" xfId="0" applyFont="1" applyBorder="1" applyAlignment="1" quotePrefix="1">
      <alignment horizontal="center" vertical="top" wrapText="1"/>
    </xf>
    <xf numFmtId="10" fontId="0" fillId="0" borderId="9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0" fontId="5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 quotePrefix="1">
      <alignment horizontal="center" vertical="top" wrapText="1"/>
    </xf>
    <xf numFmtId="0" fontId="2" fillId="0" borderId="17" xfId="0" applyFont="1" applyBorder="1" applyAlignment="1" quotePrefix="1">
      <alignment horizontal="center" vertical="top" wrapText="1"/>
    </xf>
    <xf numFmtId="10" fontId="0" fillId="0" borderId="18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10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 quotePrefix="1">
      <alignment horizontal="center" vertical="top" wrapText="1"/>
    </xf>
    <xf numFmtId="10" fontId="0" fillId="0" borderId="23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9" fontId="0" fillId="3" borderId="43" xfId="0" applyNumberFormat="1" applyFont="1" applyFill="1" applyBorder="1" applyAlignment="1">
      <alignment vertical="top" wrapText="1"/>
    </xf>
    <xf numFmtId="4" fontId="0" fillId="4" borderId="44" xfId="0" applyNumberFormat="1" applyFont="1" applyFill="1" applyBorder="1" applyAlignment="1">
      <alignment vertical="top"/>
    </xf>
    <xf numFmtId="4" fontId="0" fillId="0" borderId="45" xfId="0" applyNumberFormat="1" applyFont="1" applyBorder="1" applyAlignment="1">
      <alignment vertical="top"/>
    </xf>
    <xf numFmtId="4" fontId="0" fillId="5" borderId="45" xfId="0" applyNumberFormat="1" applyFont="1" applyFill="1" applyBorder="1" applyAlignment="1">
      <alignment vertical="top"/>
    </xf>
    <xf numFmtId="4" fontId="0" fillId="0" borderId="46" xfId="0" applyNumberFormat="1" applyFont="1" applyBorder="1" applyAlignment="1">
      <alignment vertical="top"/>
    </xf>
    <xf numFmtId="4" fontId="5" fillId="0" borderId="47" xfId="0" applyNumberFormat="1" applyFont="1" applyBorder="1" applyAlignment="1">
      <alignment vertical="top"/>
    </xf>
    <xf numFmtId="4" fontId="0" fillId="4" borderId="48" xfId="0" applyNumberFormat="1" applyFont="1" applyFill="1" applyBorder="1" applyAlignment="1">
      <alignment vertical="top"/>
    </xf>
    <xf numFmtId="4" fontId="0" fillId="0" borderId="49" xfId="0" applyNumberFormat="1" applyFont="1" applyBorder="1" applyAlignment="1">
      <alignment vertical="top"/>
    </xf>
    <xf numFmtId="4" fontId="0" fillId="2" borderId="50" xfId="0" applyNumberFormat="1" applyFont="1" applyFill="1" applyBorder="1" applyAlignment="1">
      <alignment vertical="top"/>
    </xf>
    <xf numFmtId="4" fontId="0" fillId="2" borderId="51" xfId="0" applyNumberFormat="1" applyFont="1" applyFill="1" applyBorder="1" applyAlignment="1">
      <alignment vertical="top"/>
    </xf>
    <xf numFmtId="4" fontId="5" fillId="0" borderId="52" xfId="0" applyNumberFormat="1" applyFont="1" applyBorder="1" applyAlignment="1">
      <alignment vertical="top"/>
    </xf>
    <xf numFmtId="0" fontId="0" fillId="5" borderId="53" xfId="0" applyFont="1" applyFill="1" applyBorder="1" applyAlignment="1">
      <alignment vertical="top" wrapText="1"/>
    </xf>
    <xf numFmtId="0" fontId="0" fillId="5" borderId="54" xfId="0" applyFont="1" applyFill="1" applyBorder="1" applyAlignment="1">
      <alignment vertical="top" wrapText="1"/>
    </xf>
    <xf numFmtId="0" fontId="0" fillId="0" borderId="41" xfId="0" applyFont="1" applyBorder="1" applyAlignment="1">
      <alignment horizontal="center" vertical="center" textRotation="90" wrapText="1"/>
    </xf>
    <xf numFmtId="0" fontId="2" fillId="0" borderId="55" xfId="0" applyFont="1" applyBorder="1" applyAlignment="1" quotePrefix="1">
      <alignment horizontal="center" vertical="top" wrapText="1"/>
    </xf>
    <xf numFmtId="0" fontId="0" fillId="5" borderId="56" xfId="0" applyFont="1" applyFill="1" applyBorder="1" applyAlignment="1">
      <alignment/>
    </xf>
    <xf numFmtId="0" fontId="0" fillId="5" borderId="57" xfId="0" applyFont="1" applyFill="1" applyBorder="1" applyAlignment="1">
      <alignment/>
    </xf>
    <xf numFmtId="0" fontId="0" fillId="5" borderId="58" xfId="0" applyFont="1" applyFill="1" applyBorder="1" applyAlignment="1">
      <alignment/>
    </xf>
    <xf numFmtId="0" fontId="0" fillId="0" borderId="59" xfId="0" applyFont="1" applyBorder="1" applyAlignment="1">
      <alignment horizontal="center" vertical="center" textRotation="90" wrapText="1"/>
    </xf>
    <xf numFmtId="0" fontId="2" fillId="0" borderId="60" xfId="0" applyFont="1" applyBorder="1" applyAlignment="1" quotePrefix="1">
      <alignment horizontal="center" vertical="top" wrapText="1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 horizontal="center" vertical="center" textRotation="90" wrapText="1"/>
    </xf>
    <xf numFmtId="0" fontId="2" fillId="0" borderId="65" xfId="0" applyFont="1" applyBorder="1" applyAlignment="1" quotePrefix="1">
      <alignment horizontal="center" vertical="top" wrapText="1"/>
    </xf>
    <xf numFmtId="10" fontId="0" fillId="4" borderId="47" xfId="0" applyNumberFormat="1" applyFont="1" applyFill="1" applyBorder="1" applyAlignment="1">
      <alignment/>
    </xf>
    <xf numFmtId="0" fontId="0" fillId="5" borderId="66" xfId="0" applyFont="1" applyFill="1" applyBorder="1" applyAlignment="1">
      <alignment/>
    </xf>
    <xf numFmtId="0" fontId="0" fillId="5" borderId="67" xfId="0" applyFont="1" applyFill="1" applyBorder="1" applyAlignment="1">
      <alignment/>
    </xf>
    <xf numFmtId="0" fontId="0" fillId="5" borderId="68" xfId="0" applyFont="1" applyFill="1" applyBorder="1" applyAlignment="1">
      <alignment/>
    </xf>
    <xf numFmtId="0" fontId="0" fillId="4" borderId="35" xfId="0" applyFill="1" applyBorder="1" applyAlignment="1">
      <alignment/>
    </xf>
    <xf numFmtId="0" fontId="0" fillId="5" borderId="35" xfId="0" applyFill="1" applyBorder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vertical="top"/>
    </xf>
    <xf numFmtId="0" fontId="7" fillId="0" borderId="69" xfId="0" applyFont="1" applyBorder="1" applyAlignment="1">
      <alignment horizontal="right" vertical="center" wrapText="1"/>
    </xf>
    <xf numFmtId="0" fontId="10" fillId="0" borderId="70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textRotation="90"/>
    </xf>
    <xf numFmtId="0" fontId="3" fillId="0" borderId="79" xfId="0" applyFont="1" applyBorder="1" applyAlignment="1">
      <alignment horizontal="center" vertical="center" textRotation="90"/>
    </xf>
    <xf numFmtId="0" fontId="3" fillId="0" borderId="80" xfId="0" applyFont="1" applyBorder="1" applyAlignment="1">
      <alignment horizontal="center" vertical="center" textRotation="90" wrapText="1"/>
    </xf>
    <xf numFmtId="0" fontId="3" fillId="0" borderId="78" xfId="0" applyFont="1" applyBorder="1" applyAlignment="1">
      <alignment horizontal="center" vertical="center" textRotation="90" wrapText="1"/>
    </xf>
    <xf numFmtId="0" fontId="3" fillId="0" borderId="81" xfId="0" applyFont="1" applyBorder="1" applyAlignment="1">
      <alignment horizontal="center" vertical="center" textRotation="90" wrapText="1"/>
    </xf>
    <xf numFmtId="0" fontId="5" fillId="0" borderId="82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center" vertical="top" wrapText="1"/>
    </xf>
    <xf numFmtId="0" fontId="5" fillId="0" borderId="8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85" xfId="0" applyFont="1" applyBorder="1" applyAlignment="1">
      <alignment horizontal="right" vertical="top" wrapText="1"/>
    </xf>
    <xf numFmtId="0" fontId="0" fillId="0" borderId="86" xfId="0" applyFont="1" applyBorder="1" applyAlignment="1">
      <alignment horizontal="right" vertical="top" wrapText="1"/>
    </xf>
    <xf numFmtId="0" fontId="0" fillId="0" borderId="87" xfId="0" applyFont="1" applyBorder="1" applyAlignment="1">
      <alignment horizontal="right" vertical="top" wrapText="1"/>
    </xf>
    <xf numFmtId="0" fontId="0" fillId="0" borderId="88" xfId="0" applyFont="1" applyBorder="1" applyAlignment="1">
      <alignment horizontal="right" vertical="top" wrapText="1"/>
    </xf>
    <xf numFmtId="0" fontId="0" fillId="0" borderId="89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3" fillId="0" borderId="90" xfId="0" applyFont="1" applyBorder="1" applyAlignment="1">
      <alignment horizontal="center" wrapText="1"/>
    </xf>
    <xf numFmtId="0" fontId="3" fillId="0" borderId="91" xfId="0" applyFont="1" applyBorder="1" applyAlignment="1">
      <alignment horizontal="center" wrapText="1"/>
    </xf>
    <xf numFmtId="0" fontId="5" fillId="0" borderId="92" xfId="0" applyFont="1" applyBorder="1" applyAlignment="1">
      <alignment/>
    </xf>
    <xf numFmtId="0" fontId="5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6" xfId="0" applyFont="1" applyBorder="1" applyAlignment="1">
      <alignment horizontal="justify" vertical="top" wrapText="1"/>
    </xf>
    <xf numFmtId="0" fontId="0" fillId="0" borderId="97" xfId="0" applyFont="1" applyBorder="1" applyAlignment="1">
      <alignment horizontal="justify" vertical="top" wrapText="1"/>
    </xf>
    <xf numFmtId="0" fontId="0" fillId="0" borderId="98" xfId="0" applyFont="1" applyBorder="1" applyAlignment="1">
      <alignment horizontal="justify" vertical="top" wrapText="1"/>
    </xf>
    <xf numFmtId="0" fontId="0" fillId="0" borderId="99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100" xfId="0" applyFont="1" applyBorder="1" applyAlignment="1">
      <alignment vertical="top" wrapText="1"/>
    </xf>
    <xf numFmtId="0" fontId="0" fillId="0" borderId="101" xfId="0" applyFont="1" applyBorder="1" applyAlignment="1">
      <alignment horizontal="center" vertical="center" textRotation="90" wrapText="1"/>
    </xf>
    <xf numFmtId="0" fontId="0" fillId="0" borderId="102" xfId="0" applyFont="1" applyBorder="1" applyAlignment="1">
      <alignment horizontal="center" vertical="center" textRotation="90" wrapText="1"/>
    </xf>
    <xf numFmtId="0" fontId="3" fillId="0" borderId="103" xfId="0" applyFont="1" applyBorder="1" applyAlignment="1">
      <alignment horizontal="center" wrapText="1"/>
    </xf>
    <xf numFmtId="0" fontId="3" fillId="0" borderId="104" xfId="0" applyFont="1" applyBorder="1" applyAlignment="1">
      <alignment horizontal="center" wrapText="1"/>
    </xf>
    <xf numFmtId="0" fontId="3" fillId="0" borderId="105" xfId="0" applyFont="1" applyBorder="1" applyAlignment="1">
      <alignment horizontal="center" wrapText="1"/>
    </xf>
    <xf numFmtId="0" fontId="0" fillId="0" borderId="88" xfId="0" applyFont="1" applyBorder="1" applyAlignment="1">
      <alignment vertical="top" wrapText="1"/>
    </xf>
    <xf numFmtId="0" fontId="0" fillId="0" borderId="106" xfId="0" applyFont="1" applyBorder="1" applyAlignment="1">
      <alignment vertical="top" wrapText="1"/>
    </xf>
    <xf numFmtId="0" fontId="0" fillId="0" borderId="107" xfId="0" applyFont="1" applyBorder="1" applyAlignment="1">
      <alignment vertical="top" wrapText="1"/>
    </xf>
    <xf numFmtId="0" fontId="0" fillId="0" borderId="108" xfId="0" applyFont="1" applyBorder="1" applyAlignment="1">
      <alignment vertical="top" wrapText="1"/>
    </xf>
    <xf numFmtId="0" fontId="0" fillId="0" borderId="109" xfId="0" applyFont="1" applyBorder="1" applyAlignment="1">
      <alignment vertical="top" wrapText="1"/>
    </xf>
    <xf numFmtId="0" fontId="11" fillId="0" borderId="11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5" fillId="0" borderId="94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1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8" fillId="0" borderId="1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left" vertical="center" wrapText="1"/>
    </xf>
    <xf numFmtId="0" fontId="0" fillId="0" borderId="114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11" fillId="0" borderId="116" xfId="0" applyFont="1" applyBorder="1" applyAlignment="1">
      <alignment vertical="top" wrapText="1"/>
    </xf>
    <xf numFmtId="0" fontId="11" fillId="0" borderId="117" xfId="0" applyFont="1" applyBorder="1" applyAlignment="1">
      <alignment vertical="top" wrapText="1"/>
    </xf>
    <xf numFmtId="0" fontId="11" fillId="0" borderId="118" xfId="0" applyFont="1" applyBorder="1" applyAlignment="1">
      <alignment vertical="top" wrapText="1"/>
    </xf>
    <xf numFmtId="0" fontId="5" fillId="0" borderId="119" xfId="0" applyFont="1" applyBorder="1" applyAlignment="1">
      <alignment wrapText="1"/>
    </xf>
    <xf numFmtId="0" fontId="5" fillId="0" borderId="120" xfId="0" applyFont="1" applyBorder="1" applyAlignment="1">
      <alignment wrapText="1"/>
    </xf>
    <xf numFmtId="0" fontId="5" fillId="0" borderId="121" xfId="0" applyFont="1" applyBorder="1" applyAlignment="1">
      <alignment wrapText="1"/>
    </xf>
    <xf numFmtId="0" fontId="0" fillId="0" borderId="86" xfId="0" applyFont="1" applyBorder="1" applyAlignment="1">
      <alignment vertical="top" wrapText="1"/>
    </xf>
    <xf numFmtId="0" fontId="0" fillId="0" borderId="12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5.57421875" style="0" customWidth="1"/>
    <col min="2" max="2" width="14.00390625" style="0" customWidth="1"/>
    <col min="3" max="3" width="11.7109375" style="0" customWidth="1"/>
    <col min="4" max="4" width="9.28125" style="0" customWidth="1"/>
    <col min="5" max="5" width="4.00390625" style="0" bestFit="1" customWidth="1"/>
    <col min="6" max="7" width="5.7109375" style="0" bestFit="1" customWidth="1"/>
    <col min="8" max="8" width="11.00390625" style="0" bestFit="1" customWidth="1"/>
    <col min="9" max="9" width="15.28125" style="0" customWidth="1"/>
    <col min="10" max="10" width="11.140625" style="0" bestFit="1" customWidth="1"/>
  </cols>
  <sheetData>
    <row r="1" spans="1:10" ht="29.25" customHeight="1" thickBot="1" thickTop="1">
      <c r="A1" s="140" t="s">
        <v>65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20.25" customHeight="1">
      <c r="A2" s="137" t="s">
        <v>67</v>
      </c>
      <c r="B2" s="138"/>
      <c r="C2" s="138"/>
      <c r="D2" s="138"/>
      <c r="E2" s="138"/>
      <c r="F2" s="138"/>
      <c r="G2" s="138"/>
      <c r="H2" s="138"/>
      <c r="I2" s="138"/>
      <c r="J2" s="139"/>
    </row>
    <row r="3" spans="1:10" ht="20.25" customHeight="1" thickBot="1">
      <c r="A3" s="87" t="s">
        <v>68</v>
      </c>
      <c r="B3" s="88"/>
      <c r="C3" s="88"/>
      <c r="D3" s="88"/>
      <c r="E3" s="88"/>
      <c r="F3" s="88"/>
      <c r="G3" s="88"/>
      <c r="H3" s="88"/>
      <c r="I3" s="88"/>
      <c r="J3" s="89"/>
    </row>
    <row r="4" spans="1:10" ht="20.25" customHeight="1" thickTop="1">
      <c r="A4" s="78" t="s">
        <v>76</v>
      </c>
      <c r="B4" s="79" t="s">
        <v>39</v>
      </c>
      <c r="C4" s="80" t="s">
        <v>30</v>
      </c>
      <c r="D4" s="81"/>
      <c r="E4" s="81"/>
      <c r="F4" s="81"/>
      <c r="G4" s="81"/>
      <c r="H4" s="81"/>
      <c r="I4" s="81"/>
      <c r="J4" s="82"/>
    </row>
    <row r="5" spans="1:10" ht="20.25" customHeight="1" thickBot="1">
      <c r="A5" s="83"/>
      <c r="B5" s="84" t="s">
        <v>69</v>
      </c>
      <c r="C5" s="85" t="s">
        <v>70</v>
      </c>
      <c r="D5" s="84"/>
      <c r="E5" s="84"/>
      <c r="F5" s="84"/>
      <c r="G5" s="84"/>
      <c r="H5" s="84"/>
      <c r="I5" s="84"/>
      <c r="J5" s="86"/>
    </row>
    <row r="6" spans="1:10" s="2" customFormat="1" ht="13.5" thickTop="1">
      <c r="A6" s="92" t="s">
        <v>29</v>
      </c>
      <c r="B6" s="95" t="s">
        <v>4</v>
      </c>
      <c r="C6" s="97" t="s">
        <v>6</v>
      </c>
      <c r="D6" s="120" t="s">
        <v>21</v>
      </c>
      <c r="E6" s="122" t="s">
        <v>8</v>
      </c>
      <c r="F6" s="123"/>
      <c r="G6" s="123"/>
      <c r="H6" s="124"/>
      <c r="I6" s="106" t="s">
        <v>7</v>
      </c>
      <c r="J6" s="107"/>
    </row>
    <row r="7" spans="1:10" s="2" customFormat="1" ht="134.25" customHeight="1">
      <c r="A7" s="93"/>
      <c r="B7" s="96"/>
      <c r="C7" s="98"/>
      <c r="D7" s="121"/>
      <c r="E7" s="28" t="s">
        <v>9</v>
      </c>
      <c r="F7" s="58" t="s">
        <v>10</v>
      </c>
      <c r="G7" s="68" t="s">
        <v>11</v>
      </c>
      <c r="H7" s="63" t="s">
        <v>20</v>
      </c>
      <c r="I7" s="23" t="s">
        <v>12</v>
      </c>
      <c r="J7" s="17" t="s">
        <v>13</v>
      </c>
    </row>
    <row r="8" spans="1:10" s="1" customFormat="1" ht="12.75" thickBot="1">
      <c r="A8" s="93"/>
      <c r="B8" s="9" t="s">
        <v>14</v>
      </c>
      <c r="C8" s="8" t="s">
        <v>15</v>
      </c>
      <c r="D8" s="10" t="s">
        <v>16</v>
      </c>
      <c r="E8" s="18" t="s">
        <v>17</v>
      </c>
      <c r="F8" s="59" t="s">
        <v>18</v>
      </c>
      <c r="G8" s="69" t="s">
        <v>19</v>
      </c>
      <c r="H8" s="64" t="s">
        <v>22</v>
      </c>
      <c r="I8" s="24" t="s">
        <v>23</v>
      </c>
      <c r="J8" s="19" t="s">
        <v>24</v>
      </c>
    </row>
    <row r="9" spans="1:10" ht="12.75">
      <c r="A9" s="93"/>
      <c r="B9" s="114" t="s">
        <v>2</v>
      </c>
      <c r="C9" s="3" t="s">
        <v>0</v>
      </c>
      <c r="D9" s="11">
        <v>0.625</v>
      </c>
      <c r="E9" s="29">
        <v>210</v>
      </c>
      <c r="F9" s="60">
        <v>0</v>
      </c>
      <c r="G9" s="71"/>
      <c r="H9" s="65">
        <f aca="true" t="shared" si="0" ref="H9:H14">G9+F9</f>
        <v>0</v>
      </c>
      <c r="I9" s="25">
        <f aca="true" t="shared" si="1" ref="I9:I14">H9/E9</f>
        <v>0</v>
      </c>
      <c r="J9" s="20">
        <f aca="true" t="shared" si="2" ref="J9:J14">I9*D9</f>
        <v>0</v>
      </c>
    </row>
    <row r="10" spans="1:10" ht="12.75">
      <c r="A10" s="93"/>
      <c r="B10" s="115"/>
      <c r="C10" s="4" t="s">
        <v>1</v>
      </c>
      <c r="D10" s="12">
        <v>0.075</v>
      </c>
      <c r="E10" s="30">
        <v>80</v>
      </c>
      <c r="F10" s="61">
        <v>0</v>
      </c>
      <c r="G10" s="72"/>
      <c r="H10" s="66">
        <f t="shared" si="0"/>
        <v>0</v>
      </c>
      <c r="I10" s="26">
        <f t="shared" si="1"/>
        <v>0</v>
      </c>
      <c r="J10" s="21">
        <f t="shared" si="2"/>
        <v>0</v>
      </c>
    </row>
    <row r="11" spans="1:10" ht="12.75">
      <c r="A11" s="93"/>
      <c r="B11" s="115" t="s">
        <v>3</v>
      </c>
      <c r="C11" s="4" t="s">
        <v>0</v>
      </c>
      <c r="D11" s="12">
        <v>0.1715</v>
      </c>
      <c r="E11" s="30">
        <v>210</v>
      </c>
      <c r="F11" s="61">
        <v>0</v>
      </c>
      <c r="G11" s="72"/>
      <c r="H11" s="66">
        <f t="shared" si="0"/>
        <v>0</v>
      </c>
      <c r="I11" s="26">
        <f t="shared" si="1"/>
        <v>0</v>
      </c>
      <c r="J11" s="21">
        <f t="shared" si="2"/>
        <v>0</v>
      </c>
    </row>
    <row r="12" spans="1:10" ht="12.75">
      <c r="A12" s="93"/>
      <c r="B12" s="115"/>
      <c r="C12" s="4" t="s">
        <v>1</v>
      </c>
      <c r="D12" s="12">
        <v>0.016</v>
      </c>
      <c r="E12" s="30">
        <v>80</v>
      </c>
      <c r="F12" s="61">
        <v>0</v>
      </c>
      <c r="G12" s="72"/>
      <c r="H12" s="66">
        <f t="shared" si="0"/>
        <v>0</v>
      </c>
      <c r="I12" s="26">
        <f t="shared" si="1"/>
        <v>0</v>
      </c>
      <c r="J12" s="21">
        <f t="shared" si="2"/>
        <v>0</v>
      </c>
    </row>
    <row r="13" spans="1:10" ht="12.75">
      <c r="A13" s="93"/>
      <c r="B13" s="115" t="s">
        <v>5</v>
      </c>
      <c r="C13" s="4" t="s">
        <v>0</v>
      </c>
      <c r="D13" s="12">
        <v>0.057</v>
      </c>
      <c r="E13" s="30">
        <v>210</v>
      </c>
      <c r="F13" s="61">
        <v>0</v>
      </c>
      <c r="G13" s="72"/>
      <c r="H13" s="66">
        <f t="shared" si="0"/>
        <v>0</v>
      </c>
      <c r="I13" s="26">
        <f t="shared" si="1"/>
        <v>0</v>
      </c>
      <c r="J13" s="21">
        <f t="shared" si="2"/>
        <v>0</v>
      </c>
    </row>
    <row r="14" spans="1:10" ht="13.5" thickBot="1">
      <c r="A14" s="93"/>
      <c r="B14" s="116"/>
      <c r="C14" s="7" t="s">
        <v>1</v>
      </c>
      <c r="D14" s="13">
        <v>0.0055</v>
      </c>
      <c r="E14" s="31">
        <v>80</v>
      </c>
      <c r="F14" s="62">
        <v>0</v>
      </c>
      <c r="G14" s="73"/>
      <c r="H14" s="67">
        <f t="shared" si="0"/>
        <v>0</v>
      </c>
      <c r="I14" s="27">
        <f t="shared" si="1"/>
        <v>0</v>
      </c>
      <c r="J14" s="22">
        <f t="shared" si="2"/>
        <v>0</v>
      </c>
    </row>
    <row r="15" spans="1:10" ht="13.5" thickBot="1">
      <c r="A15" s="93"/>
      <c r="B15" s="112" t="s">
        <v>25</v>
      </c>
      <c r="C15" s="113"/>
      <c r="D15" s="14">
        <f>SUM(D9:D14)</f>
        <v>0.95</v>
      </c>
      <c r="E15" s="32"/>
      <c r="F15" s="32"/>
      <c r="G15" s="32"/>
      <c r="H15" s="32"/>
      <c r="I15" s="32"/>
      <c r="J15" s="6">
        <f>SUM(J9:J14)</f>
        <v>0</v>
      </c>
    </row>
    <row r="16" spans="1:10" ht="13.5" thickBot="1">
      <c r="A16" s="93"/>
      <c r="B16" s="110" t="s">
        <v>26</v>
      </c>
      <c r="C16" s="111"/>
      <c r="D16" s="15">
        <v>0.05</v>
      </c>
      <c r="E16" s="33"/>
      <c r="F16" s="33"/>
      <c r="G16" s="33"/>
      <c r="H16" s="33"/>
      <c r="I16" s="33"/>
      <c r="J16" s="70">
        <v>0</v>
      </c>
    </row>
    <row r="17" spans="1:10" ht="15.75" thickBot="1">
      <c r="A17" s="94"/>
      <c r="B17" s="108" t="s">
        <v>27</v>
      </c>
      <c r="C17" s="109"/>
      <c r="D17" s="16">
        <f>D15+D16</f>
        <v>1</v>
      </c>
      <c r="E17" s="34"/>
      <c r="F17" s="34"/>
      <c r="G17" s="34"/>
      <c r="H17" s="34"/>
      <c r="I17" s="35" t="s">
        <v>34</v>
      </c>
      <c r="J17" s="5">
        <f>J15+J16</f>
        <v>0</v>
      </c>
    </row>
    <row r="18" spans="1:10" ht="15" thickTop="1">
      <c r="A18" s="90" t="s">
        <v>60</v>
      </c>
      <c r="B18" s="144" t="s">
        <v>28</v>
      </c>
      <c r="C18" s="145"/>
      <c r="D18" s="145"/>
      <c r="E18" s="145"/>
      <c r="F18" s="145"/>
      <c r="G18" s="145"/>
      <c r="H18" s="146"/>
      <c r="I18" s="38" t="s">
        <v>35</v>
      </c>
      <c r="J18" s="46">
        <v>119674.8</v>
      </c>
    </row>
    <row r="19" spans="1:10" ht="27.75" customHeight="1">
      <c r="A19" s="90"/>
      <c r="B19" s="103" t="s">
        <v>31</v>
      </c>
      <c r="C19" s="104"/>
      <c r="D19" s="104"/>
      <c r="E19" s="104"/>
      <c r="F19" s="104"/>
      <c r="G19" s="104"/>
      <c r="H19" s="105"/>
      <c r="I19" s="37" t="s">
        <v>37</v>
      </c>
      <c r="J19" s="47">
        <f>J18*J17</f>
        <v>0</v>
      </c>
    </row>
    <row r="20" spans="1:10" ht="27.75" customHeight="1">
      <c r="A20" s="90"/>
      <c r="B20" s="103" t="s">
        <v>32</v>
      </c>
      <c r="C20" s="104"/>
      <c r="D20" s="104"/>
      <c r="E20" s="104"/>
      <c r="F20" s="104"/>
      <c r="G20" s="104"/>
      <c r="H20" s="105"/>
      <c r="I20" s="37" t="s">
        <v>36</v>
      </c>
      <c r="J20" s="48">
        <v>0</v>
      </c>
    </row>
    <row r="21" spans="1:10" ht="12.75">
      <c r="A21" s="90"/>
      <c r="B21" s="103" t="s">
        <v>61</v>
      </c>
      <c r="C21" s="104"/>
      <c r="D21" s="104"/>
      <c r="E21" s="104"/>
      <c r="F21" s="104"/>
      <c r="G21" s="104"/>
      <c r="H21" s="105"/>
      <c r="I21" s="37" t="s">
        <v>38</v>
      </c>
      <c r="J21" s="47">
        <f>J19-J20</f>
        <v>0</v>
      </c>
    </row>
    <row r="22" spans="1:10" ht="13.5" thickBot="1">
      <c r="A22" s="90"/>
      <c r="B22" s="117" t="s">
        <v>43</v>
      </c>
      <c r="C22" s="118"/>
      <c r="D22" s="118"/>
      <c r="E22" s="118"/>
      <c r="F22" s="118"/>
      <c r="G22" s="119"/>
      <c r="H22" s="45">
        <v>0.23</v>
      </c>
      <c r="I22" s="41" t="s">
        <v>44</v>
      </c>
      <c r="J22" s="49">
        <f>H22*J21</f>
        <v>0</v>
      </c>
    </row>
    <row r="23" spans="1:10" ht="15.75" thickBot="1">
      <c r="A23" s="90"/>
      <c r="B23" s="133" t="s">
        <v>48</v>
      </c>
      <c r="C23" s="134"/>
      <c r="D23" s="134"/>
      <c r="E23" s="134"/>
      <c r="F23" s="134"/>
      <c r="G23" s="134"/>
      <c r="H23" s="135"/>
      <c r="I23" s="42" t="s">
        <v>45</v>
      </c>
      <c r="J23" s="50">
        <f>J22+J21</f>
        <v>0</v>
      </c>
    </row>
    <row r="24" spans="1:10" ht="14.25">
      <c r="A24" s="90"/>
      <c r="B24" s="130" t="s">
        <v>66</v>
      </c>
      <c r="C24" s="131"/>
      <c r="D24" s="131"/>
      <c r="E24" s="131"/>
      <c r="F24" s="131"/>
      <c r="G24" s="131"/>
      <c r="H24" s="132"/>
      <c r="I24" s="36" t="s">
        <v>41</v>
      </c>
      <c r="J24" s="51">
        <v>0</v>
      </c>
    </row>
    <row r="25" spans="1:10" ht="25.5" customHeight="1">
      <c r="A25" s="90"/>
      <c r="B25" s="103" t="s">
        <v>33</v>
      </c>
      <c r="C25" s="104"/>
      <c r="D25" s="104"/>
      <c r="E25" s="104"/>
      <c r="F25" s="104"/>
      <c r="G25" s="104"/>
      <c r="H25" s="105"/>
      <c r="I25" s="37" t="s">
        <v>46</v>
      </c>
      <c r="J25" s="47">
        <f>J24*J16</f>
        <v>0</v>
      </c>
    </row>
    <row r="26" spans="1:10" ht="26.25" customHeight="1">
      <c r="A26" s="90"/>
      <c r="B26" s="103" t="s">
        <v>40</v>
      </c>
      <c r="C26" s="104"/>
      <c r="D26" s="104"/>
      <c r="E26" s="104"/>
      <c r="F26" s="104"/>
      <c r="G26" s="104"/>
      <c r="H26" s="105"/>
      <c r="I26" s="37" t="s">
        <v>47</v>
      </c>
      <c r="J26" s="48">
        <v>0</v>
      </c>
    </row>
    <row r="27" spans="1:10" ht="12.75">
      <c r="A27" s="90"/>
      <c r="B27" s="103" t="s">
        <v>42</v>
      </c>
      <c r="C27" s="104"/>
      <c r="D27" s="104"/>
      <c r="E27" s="104"/>
      <c r="F27" s="104"/>
      <c r="G27" s="104"/>
      <c r="H27" s="105"/>
      <c r="I27" s="37" t="s">
        <v>49</v>
      </c>
      <c r="J27" s="47">
        <f>J25-J26</f>
        <v>0</v>
      </c>
    </row>
    <row r="28" spans="1:10" ht="12.75">
      <c r="A28" s="90"/>
      <c r="B28" s="103" t="s">
        <v>50</v>
      </c>
      <c r="C28" s="104"/>
      <c r="D28" s="104"/>
      <c r="E28" s="104"/>
      <c r="F28" s="104"/>
      <c r="G28" s="104"/>
      <c r="H28" s="105"/>
      <c r="I28" s="37" t="s">
        <v>51</v>
      </c>
      <c r="J28" s="47">
        <f>J23-J27</f>
        <v>0</v>
      </c>
    </row>
    <row r="29" spans="1:10" ht="12.75">
      <c r="A29" s="90"/>
      <c r="B29" s="127" t="s">
        <v>52</v>
      </c>
      <c r="C29" s="128"/>
      <c r="D29" s="128"/>
      <c r="E29" s="128"/>
      <c r="F29" s="128"/>
      <c r="G29" s="128"/>
      <c r="H29" s="129"/>
      <c r="I29" s="39" t="s">
        <v>59</v>
      </c>
      <c r="J29" s="52">
        <f>(J27*H30*H31)/12</f>
        <v>0</v>
      </c>
    </row>
    <row r="30" spans="1:10" ht="12.75">
      <c r="A30" s="90"/>
      <c r="B30" s="101" t="s">
        <v>53</v>
      </c>
      <c r="C30" s="102"/>
      <c r="D30" s="125" t="s">
        <v>57</v>
      </c>
      <c r="E30" s="125"/>
      <c r="F30" s="125"/>
      <c r="G30" s="126"/>
      <c r="H30" s="56">
        <v>0</v>
      </c>
      <c r="I30" s="40"/>
      <c r="J30" s="53"/>
    </row>
    <row r="31" spans="1:10" ht="13.5" thickBot="1">
      <c r="A31" s="90"/>
      <c r="B31" s="99" t="s">
        <v>54</v>
      </c>
      <c r="C31" s="100"/>
      <c r="D31" s="150" t="s">
        <v>58</v>
      </c>
      <c r="E31" s="150"/>
      <c r="F31" s="150"/>
      <c r="G31" s="151"/>
      <c r="H31" s="57">
        <v>0</v>
      </c>
      <c r="I31" s="43"/>
      <c r="J31" s="54"/>
    </row>
    <row r="32" spans="1:10" ht="15.75" thickBot="1">
      <c r="A32" s="91"/>
      <c r="B32" s="147" t="s">
        <v>55</v>
      </c>
      <c r="C32" s="148"/>
      <c r="D32" s="148"/>
      <c r="E32" s="148"/>
      <c r="F32" s="148"/>
      <c r="G32" s="148"/>
      <c r="H32" s="149"/>
      <c r="I32" s="44" t="s">
        <v>56</v>
      </c>
      <c r="J32" s="55">
        <f>J28-J29</f>
        <v>0</v>
      </c>
    </row>
    <row r="33" ht="6" customHeight="1" thickTop="1"/>
    <row r="34" spans="2:3" ht="12.75">
      <c r="B34" s="136" t="s">
        <v>62</v>
      </c>
      <c r="C34" s="136"/>
    </row>
    <row r="35" spans="2:3" ht="12.75">
      <c r="B35" s="74"/>
      <c r="C35" s="76" t="s">
        <v>63</v>
      </c>
    </row>
    <row r="36" spans="2:3" ht="12.75">
      <c r="B36" s="75"/>
      <c r="C36" s="76" t="s">
        <v>64</v>
      </c>
    </row>
    <row r="37" ht="8.25" customHeight="1"/>
    <row r="38" spans="2:10" ht="29.25" customHeight="1">
      <c r="B38" s="77" t="s">
        <v>71</v>
      </c>
      <c r="F38" s="143" t="s">
        <v>72</v>
      </c>
      <c r="G38" s="143"/>
      <c r="H38" s="143"/>
      <c r="I38" s="143"/>
      <c r="J38" s="143"/>
    </row>
    <row r="39" spans="2:10" ht="42.75" customHeight="1">
      <c r="B39" t="s">
        <v>73</v>
      </c>
      <c r="F39" s="136" t="s">
        <v>74</v>
      </c>
      <c r="G39" s="136"/>
      <c r="H39" s="136"/>
      <c r="I39" s="136"/>
      <c r="J39" s="136"/>
    </row>
    <row r="40" spans="5:8" ht="18.75" customHeight="1">
      <c r="E40" t="s">
        <v>75</v>
      </c>
      <c r="H40" t="s">
        <v>70</v>
      </c>
    </row>
  </sheetData>
  <mergeCells count="36">
    <mergeCell ref="F39:J39"/>
    <mergeCell ref="A2:J2"/>
    <mergeCell ref="B34:C34"/>
    <mergeCell ref="A1:J1"/>
    <mergeCell ref="F38:J38"/>
    <mergeCell ref="B20:H20"/>
    <mergeCell ref="B19:H19"/>
    <mergeCell ref="B18:H18"/>
    <mergeCell ref="B32:H32"/>
    <mergeCell ref="D31:G31"/>
    <mergeCell ref="D6:D7"/>
    <mergeCell ref="E6:H6"/>
    <mergeCell ref="D30:G30"/>
    <mergeCell ref="B29:H29"/>
    <mergeCell ref="B24:H24"/>
    <mergeCell ref="B23:H23"/>
    <mergeCell ref="B25:H25"/>
    <mergeCell ref="I6:J6"/>
    <mergeCell ref="B17:C17"/>
    <mergeCell ref="B16:C16"/>
    <mergeCell ref="B15:C15"/>
    <mergeCell ref="B9:B10"/>
    <mergeCell ref="B11:B12"/>
    <mergeCell ref="B13:B14"/>
    <mergeCell ref="B22:G22"/>
    <mergeCell ref="B21:H21"/>
    <mergeCell ref="A3:J3"/>
    <mergeCell ref="A18:A32"/>
    <mergeCell ref="A6:A17"/>
    <mergeCell ref="B6:B7"/>
    <mergeCell ref="C6:C7"/>
    <mergeCell ref="B31:C31"/>
    <mergeCell ref="B30:C30"/>
    <mergeCell ref="B28:H28"/>
    <mergeCell ref="B27:H27"/>
    <mergeCell ref="B26:H26"/>
  </mergeCells>
  <printOptions horizontalCentered="1" verticalCentered="1"/>
  <pageMargins left="0.4724409448818898" right="0.2362204724409449" top="0.4724409448818898" bottom="0.472440944881889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Θανάσης Αξιώτης</dc:creator>
  <cp:keywords/>
  <dc:description/>
  <cp:lastModifiedBy>Θανάσης Αξιώτης</cp:lastModifiedBy>
  <cp:lastPrinted>2012-11-08T13:27:42Z</cp:lastPrinted>
  <dcterms:created xsi:type="dcterms:W3CDTF">2012-11-07T09:50:39Z</dcterms:created>
  <dcterms:modified xsi:type="dcterms:W3CDTF">2013-05-22T09:43:52Z</dcterms:modified>
  <cp:category/>
  <cp:version/>
  <cp:contentType/>
  <cp:contentStatus/>
</cp:coreProperties>
</file>